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85" windowWidth="27795" windowHeight="1212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X36" i="1" l="1"/>
  <c r="W21" i="1" l="1"/>
</calcChain>
</file>

<file path=xl/sharedStrings.xml><?xml version="1.0" encoding="utf-8"?>
<sst xmlns="http://schemas.openxmlformats.org/spreadsheetml/2006/main" count="420" uniqueCount="71">
  <si>
    <t>администрации города Благовещенска</t>
  </si>
  <si>
    <t>от ___________ № ___________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</si>
  <si>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</si>
  <si>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</si>
  <si>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</si>
  <si>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</si>
  <si>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</si>
  <si>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</si>
  <si>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</si>
  <si>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</si>
  <si>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</si>
  <si>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</si>
  <si>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</si>
  <si>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</si>
  <si>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</si>
  <si>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</si>
  <si>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</si>
  <si>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</si>
  <si>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</si>
  <si>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</si>
  <si>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</si>
  <si>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</si>
  <si>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</si>
  <si>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</si>
  <si>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</si>
  <si>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</si>
  <si>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</si>
  <si>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</si>
  <si>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</si>
  <si>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</si>
  <si>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</si>
  <si>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</si>
  <si>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</si>
  <si>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</si>
  <si>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</si>
  <si>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</si>
  <si>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2022  год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</si>
  <si>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</si>
  <si>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</si>
  <si>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</si>
  <si>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</si>
  <si>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</si>
  <si>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</si>
  <si>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</si>
  <si>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</si>
  <si>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</si>
  <si>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</si>
  <si>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</si>
  <si>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число лиц, прошедших спортивную подготовку на  этапе совершенствования спортивного мастерства</t>
  </si>
  <si>
    <t>Число посетителей «Умной» спортивной площадки в год</t>
  </si>
  <si>
    <t>2026 год</t>
  </si>
  <si>
    <t>Приложение № 4 к постановлению</t>
  </si>
  <si>
    <t xml:space="preserve"> 1. Работа по обеспечению доступа к объектам спорта</t>
  </si>
  <si>
    <t>2. 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</si>
  <si>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3. Работа по проведению тестирования выполнения нормативов испытаний (тестов) комплекса "Готов к труду и обороне" (ГТО)</t>
  </si>
  <si>
    <t>4. 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</si>
  <si>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>5.Работа по проведению занятий физкультурно - спортивной направленности по месту проживания граждан</t>
  </si>
  <si>
    <t>1. Реализация дополнительных образовательных программ спортивной подготовки по неолимпийским видам спорта</t>
  </si>
  <si>
    <t xml:space="preserve"> 2. Реализация дополнительных образовательных программ спортивной подготовки по олимпийским видам спорта</t>
  </si>
  <si>
    <t xml:space="preserve">  1.Работа по обеспечению участия лиц, проходящих спортивную подготовку, в спортивных соревнованиях (всероссийские, региональные, межрегиональные) в МАУ  ДО "СШЦБИ"</t>
  </si>
  <si>
    <t xml:space="preserve">  2.Работа по обеспечению доступа к объектам спорта</t>
  </si>
  <si>
    <t xml:space="preserve"> 2.2.Число посетителей спортивных объектов в год</t>
  </si>
  <si>
    <t>Количество физкультурно-оздоровительных и спортивных мероприятий</t>
  </si>
  <si>
    <t xml:space="preserve"> Количество спортивных соревнований(межрегиональных), в которых обеспечено участие лиц проходящих спортивную подготовку  
</t>
  </si>
  <si>
    <t xml:space="preserve"> Количество спортивных соревнований(региональных), в которых обеспечено участие лиц проходящих спортивную подготовку  </t>
  </si>
  <si>
    <t xml:space="preserve"> Количество спортивных соревнований(всероссийских), в которых обеспечено участие лиц проходящих спортивную подготовку  </t>
  </si>
  <si>
    <t>Услуга спортивной подготовки по неолимпийским видам спорта (Ушу)</t>
  </si>
  <si>
    <t>Услуга спортивной подготовки по неолимпийским видам спорта (Рукопашный бой)</t>
  </si>
  <si>
    <t xml:space="preserve"> Услуга спортивной подготовки по неолимпийским видам спорта (Рукопашный бой)</t>
  </si>
  <si>
    <t>Услуга спортивной подготовки по неолимпийским видам спорта (Всестилевое каратэ)</t>
  </si>
  <si>
    <t>Услуга спортивной подготовки по олимпийским видам спорта (Спортивная борьба)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</si>
</sst>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Calibri"/>
      <family val="2"/>
      <scheme val="minor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Fill="1"/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5" fillId="0" borderId="9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0" xfId="0" applyFont="1" applyFill="1"/>
    <xf numFmtId="0" fontId="8" fillId="0" borderId="10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5" xfId="0" applyFill="1" applyBorder="1"/>
    <xf numFmtId="0" fontId="2" fillId="0" borderId="1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0" fillId="0" borderId="12" xfId="0" applyFill="1" applyBorder="1"/>
    <xf numFmtId="0" fontId="9" fillId="2" borderId="12" xfId="0" applyFont="1" applyFill="1" applyBorder="1"/>
    <xf numFmtId="0" fontId="3" fillId="0" borderId="12" xfId="0" applyFont="1" applyFill="1" applyBorder="1"/>
    <xf numFmtId="0" fontId="4" fillId="0" borderId="12" xfId="0" applyFont="1" applyFill="1" applyBorder="1"/>
    <xf numFmtId="0" fontId="0" fillId="0" borderId="2" xfId="0" applyFill="1" applyBorder="1"/>
    <xf numFmtId="0" fontId="2" fillId="0" borderId="13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Border="1"/>
    <xf numFmtId="0" fontId="9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0" fillId="0" borderId="14" xfId="0" applyFill="1" applyBorder="1"/>
    <xf numFmtId="0" fontId="11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 vertical="center" wrapText="1"/>
    </xf>
    <xf numFmtId="0" fontId="0" fillId="0" borderId="13" xfId="0" applyFill="1" applyBorder="1"/>
    <xf numFmtId="0" fontId="9" fillId="0" borderId="0" xfId="0" applyFont="1" applyFill="1" applyBorder="1"/>
    <xf numFmtId="0" fontId="9" fillId="0" borderId="12" xfId="0" applyFont="1" applyFill="1" applyBorder="1"/>
    <xf numFmtId="0" fontId="8" fillId="0" borderId="1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9" fillId="0" borderId="18" xfId="0" applyFont="1" applyFill="1" applyBorder="1"/>
    <xf numFmtId="164" fontId="9" fillId="0" borderId="10" xfId="0" applyNumberFormat="1" applyFont="1" applyFill="1" applyBorder="1"/>
    <xf numFmtId="164" fontId="7" fillId="0" borderId="14" xfId="0" applyNumberFormat="1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vertical="center"/>
    </xf>
    <xf numFmtId="43" fontId="0" fillId="0" borderId="0" xfId="1" applyFont="1" applyFill="1" applyBorder="1"/>
    <xf numFmtId="2" fontId="8" fillId="0" borderId="10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9" fillId="0" borderId="14" xfId="0" applyFont="1" applyFill="1" applyBorder="1"/>
    <xf numFmtId="0" fontId="9" fillId="0" borderId="14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0" fillId="2" borderId="12" xfId="0" applyFill="1" applyBorder="1"/>
    <xf numFmtId="0" fontId="0" fillId="2" borderId="0" xfId="0" applyFill="1" applyBorder="1"/>
    <xf numFmtId="0" fontId="8" fillId="2" borderId="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2" borderId="0" xfId="0" applyFont="1" applyFill="1"/>
    <xf numFmtId="0" fontId="0" fillId="2" borderId="0" xfId="0" applyFill="1"/>
    <xf numFmtId="0" fontId="10" fillId="2" borderId="0" xfId="0" applyFont="1" applyFill="1"/>
    <xf numFmtId="0" fontId="6" fillId="0" borderId="13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0"/>
  <sheetViews>
    <sheetView tabSelected="1" topLeftCell="A29" zoomScaleNormal="100" workbookViewId="0">
      <selection activeCell="M33" sqref="M33"/>
    </sheetView>
  </sheetViews>
  <sheetFormatPr defaultRowHeight="15" x14ac:dyDescent="0.25"/>
  <cols>
    <col min="1" max="1" width="17.5703125" style="42" customWidth="1"/>
    <col min="2" max="2" width="17.5703125" style="34" customWidth="1"/>
    <col min="3" max="3" width="7.85546875" style="34" customWidth="1"/>
    <col min="4" max="8" width="6.42578125" style="34" customWidth="1"/>
    <col min="9" max="9" width="6.28515625" style="34" customWidth="1"/>
    <col min="10" max="11" width="6.42578125" style="34" customWidth="1"/>
    <col min="12" max="12" width="6.140625" style="35" customWidth="1"/>
    <col min="13" max="13" width="6.42578125" style="74" customWidth="1"/>
    <col min="14" max="21" width="6.42578125" style="34" customWidth="1"/>
    <col min="22" max="22" width="12.140625" style="34" customWidth="1"/>
    <col min="23" max="23" width="14.42578125" style="34" customWidth="1"/>
    <col min="24" max="24" width="11.5703125" style="34" customWidth="1"/>
    <col min="25" max="25" width="11.28515625" style="34" customWidth="1"/>
    <col min="26" max="26" width="12.140625" style="34" customWidth="1"/>
    <col min="27" max="27" width="12.140625" style="38" customWidth="1"/>
    <col min="28" max="28" width="15.5703125" style="1" bestFit="1" customWidth="1"/>
    <col min="29" max="30" width="11.85546875" style="1" customWidth="1"/>
    <col min="31" max="31" width="12.140625" style="1" customWidth="1"/>
    <col min="32" max="16384" width="9.140625" style="1"/>
  </cols>
  <sheetData>
    <row r="1" spans="1:34" ht="18.75" x14ac:dyDescent="0.25">
      <c r="A1" s="25"/>
      <c r="B1" s="26"/>
      <c r="C1" s="27"/>
      <c r="D1" s="27"/>
      <c r="E1" s="27"/>
      <c r="F1" s="27"/>
      <c r="G1" s="27"/>
      <c r="H1" s="27"/>
      <c r="I1" s="27"/>
      <c r="J1" s="27"/>
      <c r="K1" s="27"/>
      <c r="L1" s="28"/>
      <c r="M1" s="73"/>
      <c r="N1" s="27"/>
      <c r="O1" s="27"/>
      <c r="P1" s="27"/>
      <c r="Q1" s="27"/>
      <c r="R1" s="27"/>
      <c r="S1" s="27"/>
      <c r="T1" s="29" t="s">
        <v>51</v>
      </c>
      <c r="U1" s="30"/>
      <c r="V1" s="30"/>
      <c r="W1" s="30"/>
      <c r="X1" s="27"/>
      <c r="Y1" s="27"/>
      <c r="Z1" s="27"/>
      <c r="AA1" s="31"/>
    </row>
    <row r="2" spans="1:34" ht="18.75" x14ac:dyDescent="0.25">
      <c r="A2" s="32"/>
      <c r="B2" s="33"/>
      <c r="T2" s="36" t="s">
        <v>0</v>
      </c>
      <c r="U2" s="37"/>
      <c r="V2" s="37"/>
      <c r="W2" s="37"/>
    </row>
    <row r="3" spans="1:34" ht="18.75" x14ac:dyDescent="0.25">
      <c r="A3" s="32"/>
      <c r="B3" s="33"/>
      <c r="T3" s="36" t="s">
        <v>1</v>
      </c>
      <c r="U3" s="37"/>
      <c r="V3" s="37"/>
      <c r="W3" s="37"/>
    </row>
    <row r="4" spans="1:34" ht="18.75" x14ac:dyDescent="0.25">
      <c r="A4" s="32"/>
      <c r="B4" s="33"/>
      <c r="T4" s="36"/>
      <c r="U4" s="37"/>
      <c r="V4" s="37"/>
      <c r="W4" s="37"/>
    </row>
    <row r="5" spans="1:34" ht="18.75" x14ac:dyDescent="0.25">
      <c r="A5" s="32"/>
      <c r="B5" s="33"/>
      <c r="T5" s="36" t="s">
        <v>2</v>
      </c>
      <c r="U5" s="36"/>
      <c r="V5" s="36"/>
      <c r="W5" s="37"/>
    </row>
    <row r="6" spans="1:34" ht="18.75" x14ac:dyDescent="0.25">
      <c r="A6" s="32"/>
      <c r="B6" s="33"/>
      <c r="T6" s="36" t="s">
        <v>3</v>
      </c>
      <c r="U6" s="36"/>
      <c r="V6" s="36"/>
      <c r="W6" s="37"/>
    </row>
    <row r="7" spans="1:34" ht="15" customHeight="1" x14ac:dyDescent="0.25">
      <c r="A7" s="59"/>
      <c r="B7" s="60"/>
      <c r="C7" s="43"/>
      <c r="D7" s="43"/>
      <c r="E7" s="43"/>
      <c r="F7" s="43"/>
      <c r="G7" s="43"/>
      <c r="H7" s="43"/>
      <c r="I7" s="43"/>
      <c r="J7" s="43"/>
      <c r="K7" s="43"/>
      <c r="M7" s="35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61"/>
    </row>
    <row r="8" spans="1:34" ht="15" customHeight="1" x14ac:dyDescent="0.25">
      <c r="A8" s="59"/>
      <c r="B8" s="60"/>
      <c r="C8" s="43"/>
      <c r="D8" s="43"/>
      <c r="E8" s="43"/>
      <c r="F8" s="43"/>
      <c r="G8" s="43"/>
      <c r="H8" s="43"/>
      <c r="I8" s="43"/>
      <c r="J8" s="43"/>
      <c r="K8" s="43"/>
      <c r="M8" s="35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61"/>
    </row>
    <row r="9" spans="1:34" ht="15.75" x14ac:dyDescent="0.25">
      <c r="A9" s="80" t="s">
        <v>4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62"/>
    </row>
    <row r="10" spans="1:34" ht="15.75" x14ac:dyDescent="0.25">
      <c r="A10" s="80" t="s">
        <v>5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62"/>
    </row>
    <row r="11" spans="1:34" ht="15.75" x14ac:dyDescent="0.25">
      <c r="A11" s="80" t="s">
        <v>6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62"/>
      <c r="AB11" s="2"/>
    </row>
    <row r="12" spans="1:34" ht="15.75" x14ac:dyDescent="0.25">
      <c r="A12" s="80" t="s">
        <v>7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62"/>
      <c r="AB12" s="2"/>
    </row>
    <row r="13" spans="1:34" ht="15.75" x14ac:dyDescent="0.25">
      <c r="A13" s="80" t="s">
        <v>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62"/>
      <c r="AB13" s="2"/>
      <c r="AC13" s="2"/>
      <c r="AD13" s="2"/>
      <c r="AE13" s="2"/>
      <c r="AF13" s="2"/>
      <c r="AG13" s="2"/>
      <c r="AH13" s="2"/>
    </row>
    <row r="14" spans="1:34" ht="18.75" customHeight="1" x14ac:dyDescent="0.25">
      <c r="A14" s="63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39"/>
      <c r="M14" s="39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5"/>
    </row>
    <row r="15" spans="1:34" ht="16.5" thickBot="1" x14ac:dyDescent="0.3">
      <c r="A15" s="66"/>
      <c r="B15" s="67"/>
      <c r="C15" s="68"/>
      <c r="D15" s="68"/>
      <c r="E15" s="68"/>
      <c r="F15" s="68"/>
      <c r="G15" s="68"/>
      <c r="H15" s="68"/>
      <c r="I15" s="68"/>
      <c r="J15" s="68"/>
      <c r="K15" s="68"/>
      <c r="L15" s="40"/>
      <c r="M15" s="40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2"/>
    </row>
    <row r="16" spans="1:34" ht="22.5" customHeight="1" thickBot="1" x14ac:dyDescent="0.3">
      <c r="A16" s="84" t="s">
        <v>9</v>
      </c>
      <c r="B16" s="85"/>
      <c r="C16" s="94" t="s">
        <v>10</v>
      </c>
      <c r="D16" s="89" t="s">
        <v>11</v>
      </c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1"/>
      <c r="P16" s="89" t="s">
        <v>12</v>
      </c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1"/>
    </row>
    <row r="17" spans="1:27" ht="24.75" thickBot="1" x14ac:dyDescent="0.3">
      <c r="A17" s="86"/>
      <c r="B17" s="87"/>
      <c r="C17" s="95"/>
      <c r="D17" s="9" t="s">
        <v>13</v>
      </c>
      <c r="E17" s="9" t="s">
        <v>14</v>
      </c>
      <c r="F17" s="9" t="s">
        <v>15</v>
      </c>
      <c r="G17" s="9" t="s">
        <v>16</v>
      </c>
      <c r="H17" s="9" t="s">
        <v>17</v>
      </c>
      <c r="I17" s="9" t="s">
        <v>18</v>
      </c>
      <c r="J17" s="21" t="s">
        <v>19</v>
      </c>
      <c r="K17" s="21" t="s">
        <v>20</v>
      </c>
      <c r="L17" s="18" t="s">
        <v>21</v>
      </c>
      <c r="M17" s="19" t="s">
        <v>22</v>
      </c>
      <c r="N17" s="9" t="s">
        <v>23</v>
      </c>
      <c r="O17" s="9" t="s">
        <v>50</v>
      </c>
      <c r="P17" s="9" t="s">
        <v>13</v>
      </c>
      <c r="Q17" s="9" t="s">
        <v>14</v>
      </c>
      <c r="R17" s="9" t="s">
        <v>15</v>
      </c>
      <c r="S17" s="9" t="s">
        <v>16</v>
      </c>
      <c r="T17" s="9" t="s">
        <v>17</v>
      </c>
      <c r="U17" s="9" t="s">
        <v>18</v>
      </c>
      <c r="V17" s="9" t="s">
        <v>19</v>
      </c>
      <c r="W17" s="9" t="s">
        <v>36</v>
      </c>
      <c r="X17" s="9" t="s">
        <v>21</v>
      </c>
      <c r="Y17" s="9" t="s">
        <v>22</v>
      </c>
      <c r="Z17" s="9" t="s">
        <v>23</v>
      </c>
      <c r="AA17" s="9" t="s">
        <v>50</v>
      </c>
    </row>
    <row r="18" spans="1:27" ht="15.75" thickBot="1" x14ac:dyDescent="0.3">
      <c r="A18" s="89">
        <v>1</v>
      </c>
      <c r="B18" s="91"/>
      <c r="C18" s="9">
        <v>2</v>
      </c>
      <c r="D18" s="9">
        <v>3</v>
      </c>
      <c r="E18" s="9">
        <v>4</v>
      </c>
      <c r="F18" s="9">
        <v>5</v>
      </c>
      <c r="G18" s="9">
        <v>6</v>
      </c>
      <c r="H18" s="9">
        <v>7</v>
      </c>
      <c r="I18" s="9">
        <v>8</v>
      </c>
      <c r="J18" s="9">
        <v>9</v>
      </c>
      <c r="K18" s="9">
        <v>10</v>
      </c>
      <c r="L18" s="19">
        <v>11</v>
      </c>
      <c r="M18" s="19">
        <v>12</v>
      </c>
      <c r="N18" s="9">
        <v>13</v>
      </c>
      <c r="O18" s="9">
        <v>14</v>
      </c>
      <c r="P18" s="9">
        <v>15</v>
      </c>
      <c r="Q18" s="9">
        <v>16</v>
      </c>
      <c r="R18" s="9">
        <v>17</v>
      </c>
      <c r="S18" s="9">
        <v>18</v>
      </c>
      <c r="T18" s="9">
        <v>19</v>
      </c>
      <c r="U18" s="9">
        <v>20</v>
      </c>
      <c r="V18" s="9">
        <v>21</v>
      </c>
      <c r="W18" s="9">
        <v>22</v>
      </c>
      <c r="X18" s="9">
        <v>23</v>
      </c>
      <c r="Y18" s="9">
        <v>24</v>
      </c>
      <c r="Z18" s="9">
        <v>25</v>
      </c>
      <c r="AA18" s="9">
        <v>26</v>
      </c>
    </row>
    <row r="19" spans="1:27" ht="15.75" customHeight="1" thickBot="1" x14ac:dyDescent="0.3">
      <c r="A19" s="84" t="s">
        <v>24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5"/>
    </row>
    <row r="20" spans="1:27" ht="15.75" customHeight="1" thickBot="1" x14ac:dyDescent="0.3">
      <c r="A20" s="89" t="s">
        <v>25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1"/>
    </row>
    <row r="21" spans="1:27" ht="43.5" customHeight="1" thickBot="1" x14ac:dyDescent="0.3">
      <c r="A21" s="92" t="s">
        <v>52</v>
      </c>
      <c r="B21" s="93"/>
      <c r="C21" s="9"/>
      <c r="D21" s="9"/>
      <c r="E21" s="9"/>
      <c r="F21" s="9"/>
      <c r="G21" s="9"/>
      <c r="H21" s="9"/>
      <c r="I21" s="69"/>
      <c r="J21" s="69"/>
      <c r="K21" s="23"/>
      <c r="L21" s="19"/>
      <c r="M21" s="19"/>
      <c r="N21" s="9"/>
      <c r="O21" s="9"/>
      <c r="P21" s="7">
        <v>21027.3</v>
      </c>
      <c r="Q21" s="7">
        <v>20903</v>
      </c>
      <c r="R21" s="7">
        <v>19705.7</v>
      </c>
      <c r="S21" s="7">
        <v>22241.4</v>
      </c>
      <c r="T21" s="7">
        <v>20627</v>
      </c>
      <c r="U21" s="7">
        <v>27256.6</v>
      </c>
      <c r="V21" s="7">
        <v>28176.7</v>
      </c>
      <c r="W21" s="7">
        <f>28767.8+2482</f>
        <v>31249.8</v>
      </c>
      <c r="X21" s="7">
        <v>37145.699999999997</v>
      </c>
      <c r="Y21" s="7">
        <v>38835.1</v>
      </c>
      <c r="Z21" s="7">
        <v>40515.9</v>
      </c>
      <c r="AA21" s="7">
        <v>40646.699999999997</v>
      </c>
    </row>
    <row r="22" spans="1:27" ht="45" customHeight="1" thickBot="1" x14ac:dyDescent="0.3">
      <c r="A22" s="82" t="s">
        <v>26</v>
      </c>
      <c r="B22" s="83"/>
      <c r="C22" s="11" t="s">
        <v>27</v>
      </c>
      <c r="D22" s="22">
        <v>76</v>
      </c>
      <c r="E22" s="22">
        <v>78</v>
      </c>
      <c r="F22" s="22">
        <v>79</v>
      </c>
      <c r="G22" s="22">
        <v>79</v>
      </c>
      <c r="H22" s="22">
        <v>79</v>
      </c>
      <c r="I22" s="21">
        <v>54</v>
      </c>
      <c r="J22" s="21">
        <v>63</v>
      </c>
      <c r="K22" s="11">
        <v>63</v>
      </c>
      <c r="L22" s="17">
        <v>63</v>
      </c>
      <c r="M22" s="108">
        <v>66</v>
      </c>
      <c r="N22" s="22">
        <v>66</v>
      </c>
      <c r="O22" s="22">
        <v>66</v>
      </c>
      <c r="P22" s="22"/>
      <c r="Q22" s="11"/>
      <c r="R22" s="22"/>
      <c r="S22" s="22"/>
      <c r="T22" s="22"/>
      <c r="U22" s="22"/>
      <c r="V22" s="22"/>
      <c r="W22" s="22"/>
      <c r="X22" s="22"/>
      <c r="Y22" s="22"/>
      <c r="Z22" s="22"/>
      <c r="AA22" s="22"/>
    </row>
    <row r="23" spans="1:27" ht="39" customHeight="1" thickBot="1" x14ac:dyDescent="0.3">
      <c r="A23" s="82" t="s">
        <v>28</v>
      </c>
      <c r="B23" s="83"/>
      <c r="C23" s="9" t="s">
        <v>29</v>
      </c>
      <c r="D23" s="9">
        <v>59000</v>
      </c>
      <c r="E23" s="9">
        <v>59200</v>
      </c>
      <c r="F23" s="9">
        <v>59200</v>
      </c>
      <c r="G23" s="9">
        <v>59200</v>
      </c>
      <c r="H23" s="9">
        <v>59200</v>
      </c>
      <c r="I23" s="21">
        <v>59200</v>
      </c>
      <c r="J23" s="21">
        <v>57200</v>
      </c>
      <c r="K23" s="11">
        <v>57000</v>
      </c>
      <c r="L23" s="20">
        <v>63000</v>
      </c>
      <c r="M23" s="109">
        <v>63000</v>
      </c>
      <c r="N23" s="11">
        <v>63000</v>
      </c>
      <c r="O23" s="9">
        <v>63000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ht="91.5" customHeight="1" thickBot="1" x14ac:dyDescent="0.3">
      <c r="A24" s="82" t="s">
        <v>53</v>
      </c>
      <c r="B24" s="83"/>
      <c r="C24" s="11"/>
      <c r="D24" s="22"/>
      <c r="E24" s="22"/>
      <c r="F24" s="22"/>
      <c r="G24" s="22"/>
      <c r="H24" s="22"/>
      <c r="I24" s="21"/>
      <c r="J24" s="21"/>
      <c r="K24" s="11"/>
      <c r="L24" s="17"/>
      <c r="M24" s="17"/>
      <c r="N24" s="22"/>
      <c r="O24" s="9"/>
      <c r="P24" s="6" t="s">
        <v>30</v>
      </c>
      <c r="Q24" s="6" t="s">
        <v>30</v>
      </c>
      <c r="R24" s="6" t="s">
        <v>30</v>
      </c>
      <c r="S24" s="6" t="s">
        <v>30</v>
      </c>
      <c r="T24" s="6" t="s">
        <v>30</v>
      </c>
      <c r="U24" s="6" t="s">
        <v>30</v>
      </c>
      <c r="V24" s="6" t="s">
        <v>30</v>
      </c>
      <c r="W24" s="6" t="s">
        <v>30</v>
      </c>
      <c r="X24" s="6" t="s">
        <v>30</v>
      </c>
      <c r="Y24" s="6" t="s">
        <v>30</v>
      </c>
      <c r="Z24" s="6" t="s">
        <v>30</v>
      </c>
      <c r="AA24" s="6" t="s">
        <v>30</v>
      </c>
    </row>
    <row r="25" spans="1:27" ht="39" customHeight="1" thickBot="1" x14ac:dyDescent="0.3">
      <c r="A25" s="82" t="s">
        <v>31</v>
      </c>
      <c r="B25" s="83"/>
      <c r="C25" s="11" t="s">
        <v>29</v>
      </c>
      <c r="D25" s="6" t="s">
        <v>30</v>
      </c>
      <c r="E25" s="6" t="s">
        <v>30</v>
      </c>
      <c r="F25" s="6" t="s">
        <v>30</v>
      </c>
      <c r="G25" s="6" t="s">
        <v>30</v>
      </c>
      <c r="H25" s="6" t="s">
        <v>30</v>
      </c>
      <c r="I25" s="6" t="s">
        <v>30</v>
      </c>
      <c r="J25" s="21">
        <v>800</v>
      </c>
      <c r="K25" s="11">
        <v>800</v>
      </c>
      <c r="L25" s="20">
        <v>1200</v>
      </c>
      <c r="M25" s="109">
        <v>1400</v>
      </c>
      <c r="N25" s="110">
        <v>1600</v>
      </c>
      <c r="O25" s="111">
        <v>1600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 ht="58.5" customHeight="1" thickBot="1" x14ac:dyDescent="0.3">
      <c r="A26" s="82" t="s">
        <v>32</v>
      </c>
      <c r="B26" s="83"/>
      <c r="C26" s="11" t="s">
        <v>27</v>
      </c>
      <c r="D26" s="6" t="s">
        <v>30</v>
      </c>
      <c r="E26" s="6" t="s">
        <v>30</v>
      </c>
      <c r="F26" s="6" t="s">
        <v>30</v>
      </c>
      <c r="G26" s="6" t="s">
        <v>30</v>
      </c>
      <c r="H26" s="6" t="s">
        <v>30</v>
      </c>
      <c r="I26" s="6" t="s">
        <v>30</v>
      </c>
      <c r="J26" s="21">
        <v>4</v>
      </c>
      <c r="K26" s="11">
        <v>4</v>
      </c>
      <c r="L26" s="17">
        <v>4</v>
      </c>
      <c r="M26" s="108">
        <v>6</v>
      </c>
      <c r="N26" s="22">
        <v>6</v>
      </c>
      <c r="O26" s="22">
        <v>6</v>
      </c>
      <c r="P26" s="22"/>
      <c r="Q26" s="11"/>
      <c r="R26" s="22"/>
      <c r="S26" s="22"/>
      <c r="T26" s="22"/>
      <c r="U26" s="22"/>
      <c r="V26" s="22"/>
      <c r="W26" s="22"/>
      <c r="X26" s="22"/>
      <c r="Y26" s="22"/>
      <c r="Z26" s="22"/>
      <c r="AA26" s="22"/>
    </row>
    <row r="27" spans="1:27" ht="54.75" customHeight="1" thickBot="1" x14ac:dyDescent="0.3">
      <c r="A27" s="82" t="s">
        <v>54</v>
      </c>
      <c r="B27" s="83"/>
      <c r="C27" s="9"/>
      <c r="D27" s="9"/>
      <c r="E27" s="9"/>
      <c r="F27" s="9"/>
      <c r="G27" s="9"/>
      <c r="H27" s="9"/>
      <c r="I27" s="21"/>
      <c r="J27" s="21"/>
      <c r="K27" s="11"/>
      <c r="L27" s="20"/>
      <c r="M27" s="75"/>
      <c r="N27" s="11"/>
      <c r="O27" s="9"/>
      <c r="P27" s="6" t="s">
        <v>30</v>
      </c>
      <c r="Q27" s="6" t="s">
        <v>30</v>
      </c>
      <c r="R27" s="6" t="s">
        <v>30</v>
      </c>
      <c r="S27" s="6" t="s">
        <v>30</v>
      </c>
      <c r="T27" s="6" t="s">
        <v>30</v>
      </c>
      <c r="U27" s="6" t="s">
        <v>30</v>
      </c>
      <c r="V27" s="6" t="s">
        <v>30</v>
      </c>
      <c r="W27" s="6" t="s">
        <v>30</v>
      </c>
      <c r="X27" s="6" t="s">
        <v>30</v>
      </c>
      <c r="Y27" s="6" t="s">
        <v>30</v>
      </c>
      <c r="Z27" s="6" t="s">
        <v>30</v>
      </c>
      <c r="AA27" s="6" t="s">
        <v>30</v>
      </c>
    </row>
    <row r="28" spans="1:27" ht="39" customHeight="1" thickBot="1" x14ac:dyDescent="0.3">
      <c r="A28" s="82" t="s">
        <v>33</v>
      </c>
      <c r="B28" s="83" t="s">
        <v>29</v>
      </c>
      <c r="C28" s="11" t="s">
        <v>29</v>
      </c>
      <c r="D28" s="6" t="s">
        <v>30</v>
      </c>
      <c r="E28" s="6" t="s">
        <v>30</v>
      </c>
      <c r="F28" s="6" t="s">
        <v>30</v>
      </c>
      <c r="G28" s="6" t="s">
        <v>30</v>
      </c>
      <c r="H28" s="6" t="s">
        <v>30</v>
      </c>
      <c r="I28" s="6" t="s">
        <v>30</v>
      </c>
      <c r="J28" s="21">
        <v>1200</v>
      </c>
      <c r="K28" s="11">
        <v>1400</v>
      </c>
      <c r="L28" s="20">
        <v>1600</v>
      </c>
      <c r="M28" s="109">
        <v>1800</v>
      </c>
      <c r="N28" s="11">
        <v>1800</v>
      </c>
      <c r="O28" s="9">
        <v>1800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ht="36.75" customHeight="1" thickBot="1" x14ac:dyDescent="0.3">
      <c r="A29" s="82" t="s">
        <v>34</v>
      </c>
      <c r="B29" s="83" t="s">
        <v>27</v>
      </c>
      <c r="C29" s="11" t="s">
        <v>27</v>
      </c>
      <c r="D29" s="6" t="s">
        <v>30</v>
      </c>
      <c r="E29" s="6" t="s">
        <v>30</v>
      </c>
      <c r="F29" s="6" t="s">
        <v>30</v>
      </c>
      <c r="G29" s="6" t="s">
        <v>30</v>
      </c>
      <c r="H29" s="6" t="s">
        <v>30</v>
      </c>
      <c r="I29" s="6" t="s">
        <v>30</v>
      </c>
      <c r="J29" s="21">
        <v>12</v>
      </c>
      <c r="K29" s="11">
        <v>12</v>
      </c>
      <c r="L29" s="20">
        <v>12</v>
      </c>
      <c r="M29" s="109">
        <v>12</v>
      </c>
      <c r="N29" s="11">
        <v>12</v>
      </c>
      <c r="O29" s="9">
        <v>12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1:27" ht="75" customHeight="1" thickBot="1" x14ac:dyDescent="0.3">
      <c r="A30" s="82" t="s">
        <v>55</v>
      </c>
      <c r="B30" s="100"/>
      <c r="C30" s="11"/>
      <c r="D30" s="6"/>
      <c r="E30" s="6"/>
      <c r="F30" s="6"/>
      <c r="G30" s="6"/>
      <c r="H30" s="6"/>
      <c r="I30" s="6"/>
      <c r="J30" s="21"/>
      <c r="K30" s="11"/>
      <c r="L30" s="20"/>
      <c r="M30" s="75"/>
      <c r="N30" s="11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59.25" customHeight="1" thickBot="1" x14ac:dyDescent="0.3">
      <c r="A31" s="82" t="s">
        <v>37</v>
      </c>
      <c r="B31" s="83"/>
      <c r="C31" s="11" t="s">
        <v>29</v>
      </c>
      <c r="D31" s="13" t="s">
        <v>30</v>
      </c>
      <c r="E31" s="13" t="s">
        <v>30</v>
      </c>
      <c r="F31" s="13" t="s">
        <v>30</v>
      </c>
      <c r="G31" s="13" t="s">
        <v>30</v>
      </c>
      <c r="H31" s="13" t="s">
        <v>30</v>
      </c>
      <c r="I31" s="13" t="s">
        <v>30</v>
      </c>
      <c r="J31" s="11" t="s">
        <v>30</v>
      </c>
      <c r="K31" s="11">
        <v>40</v>
      </c>
      <c r="L31" s="18">
        <v>100</v>
      </c>
      <c r="M31" s="18">
        <v>100</v>
      </c>
      <c r="N31" s="11">
        <v>100</v>
      </c>
      <c r="O31" s="9">
        <v>100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 ht="77.25" customHeight="1" thickBot="1" x14ac:dyDescent="0.3">
      <c r="A32" s="82" t="s">
        <v>56</v>
      </c>
      <c r="B32" s="100"/>
      <c r="C32" s="11"/>
      <c r="D32" s="13"/>
      <c r="E32" s="13"/>
      <c r="F32" s="13"/>
      <c r="G32" s="13"/>
      <c r="H32" s="13"/>
      <c r="I32" s="13"/>
      <c r="J32" s="11"/>
      <c r="K32" s="11"/>
      <c r="L32" s="18"/>
      <c r="M32" s="18"/>
      <c r="N32" s="11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1:53" ht="54.75" customHeight="1" thickBot="1" x14ac:dyDescent="0.3">
      <c r="A33" s="82" t="s">
        <v>38</v>
      </c>
      <c r="B33" s="83"/>
      <c r="C33" s="11" t="s">
        <v>39</v>
      </c>
      <c r="D33" s="13" t="s">
        <v>30</v>
      </c>
      <c r="E33" s="13" t="s">
        <v>30</v>
      </c>
      <c r="F33" s="13" t="s">
        <v>30</v>
      </c>
      <c r="G33" s="13" t="s">
        <v>30</v>
      </c>
      <c r="H33" s="13" t="s">
        <v>30</v>
      </c>
      <c r="I33" s="13" t="s">
        <v>30</v>
      </c>
      <c r="J33" s="11" t="s">
        <v>30</v>
      </c>
      <c r="K33" s="11">
        <v>1</v>
      </c>
      <c r="L33" s="18">
        <v>1</v>
      </c>
      <c r="M33" s="18">
        <v>1</v>
      </c>
      <c r="N33" s="11">
        <v>1</v>
      </c>
      <c r="O33" s="11">
        <v>1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53" ht="54.75" customHeight="1" thickBot="1" x14ac:dyDescent="0.3">
      <c r="A34" s="82" t="s">
        <v>49</v>
      </c>
      <c r="B34" s="83"/>
      <c r="C34" s="11" t="s">
        <v>29</v>
      </c>
      <c r="D34" s="13" t="s">
        <v>30</v>
      </c>
      <c r="E34" s="13" t="s">
        <v>30</v>
      </c>
      <c r="F34" s="13" t="s">
        <v>30</v>
      </c>
      <c r="G34" s="13" t="s">
        <v>30</v>
      </c>
      <c r="H34" s="13" t="s">
        <v>30</v>
      </c>
      <c r="I34" s="13" t="s">
        <v>30</v>
      </c>
      <c r="J34" s="11" t="s">
        <v>30</v>
      </c>
      <c r="K34" s="11" t="s">
        <v>30</v>
      </c>
      <c r="L34" s="18">
        <v>1100</v>
      </c>
      <c r="M34" s="18">
        <v>4500</v>
      </c>
      <c r="N34" s="11">
        <v>4500</v>
      </c>
      <c r="O34" s="11">
        <v>4500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</row>
    <row r="35" spans="1:53" ht="15.75" customHeight="1" thickBot="1" x14ac:dyDescent="0.3">
      <c r="A35" s="84" t="s">
        <v>35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5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</row>
    <row r="36" spans="1:53" s="24" customFormat="1" ht="55.5" customHeight="1" thickBot="1" x14ac:dyDescent="0.3">
      <c r="A36" s="96" t="s">
        <v>57</v>
      </c>
      <c r="B36" s="97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8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55">
        <f>19805.74</f>
        <v>19805.740000000002</v>
      </c>
      <c r="Y36" s="55">
        <v>18935.7</v>
      </c>
      <c r="Z36" s="11">
        <v>19805.46</v>
      </c>
      <c r="AA36" s="22">
        <v>19913.28</v>
      </c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</row>
    <row r="37" spans="1:53" ht="64.5" thickBot="1" x14ac:dyDescent="0.3">
      <c r="A37" s="14" t="s">
        <v>66</v>
      </c>
      <c r="B37" s="5" t="s">
        <v>41</v>
      </c>
      <c r="C37" s="9" t="s">
        <v>29</v>
      </c>
      <c r="D37" s="6" t="s">
        <v>30</v>
      </c>
      <c r="E37" s="6" t="s">
        <v>30</v>
      </c>
      <c r="F37" s="6" t="s">
        <v>30</v>
      </c>
      <c r="G37" s="6" t="s">
        <v>30</v>
      </c>
      <c r="H37" s="6" t="s">
        <v>30</v>
      </c>
      <c r="I37" s="6" t="s">
        <v>30</v>
      </c>
      <c r="J37" s="23">
        <v>20</v>
      </c>
      <c r="K37" s="9">
        <v>13</v>
      </c>
      <c r="L37" s="19">
        <v>17</v>
      </c>
      <c r="M37" s="19">
        <v>17</v>
      </c>
      <c r="N37" s="9">
        <v>17</v>
      </c>
      <c r="O37" s="9">
        <v>17</v>
      </c>
      <c r="P37" s="6" t="s">
        <v>30</v>
      </c>
      <c r="Q37" s="6" t="s">
        <v>30</v>
      </c>
      <c r="R37" s="6" t="s">
        <v>30</v>
      </c>
      <c r="S37" s="6" t="s">
        <v>30</v>
      </c>
      <c r="T37" s="6" t="s">
        <v>30</v>
      </c>
      <c r="U37" s="6" t="s">
        <v>30</v>
      </c>
      <c r="V37" s="8" t="s">
        <v>30</v>
      </c>
      <c r="W37" s="8">
        <v>2447.225625</v>
      </c>
      <c r="X37" s="8" t="s">
        <v>30</v>
      </c>
      <c r="Y37" s="8" t="s">
        <v>30</v>
      </c>
      <c r="Z37" s="15" t="s">
        <v>30</v>
      </c>
      <c r="AA37" s="41" t="s">
        <v>30</v>
      </c>
      <c r="AB37" s="3"/>
      <c r="AC37" s="54"/>
      <c r="AD37" s="54"/>
      <c r="AE37" s="5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</row>
    <row r="38" spans="1:53" ht="77.25" thickBot="1" x14ac:dyDescent="0.3">
      <c r="A38" s="14" t="s">
        <v>66</v>
      </c>
      <c r="B38" s="5" t="s">
        <v>40</v>
      </c>
      <c r="C38" s="9" t="s">
        <v>29</v>
      </c>
      <c r="D38" s="6" t="s">
        <v>30</v>
      </c>
      <c r="E38" s="6" t="s">
        <v>30</v>
      </c>
      <c r="F38" s="6" t="s">
        <v>30</v>
      </c>
      <c r="G38" s="6" t="s">
        <v>30</v>
      </c>
      <c r="H38" s="6" t="s">
        <v>30</v>
      </c>
      <c r="I38" s="6" t="s">
        <v>30</v>
      </c>
      <c r="J38" s="11">
        <v>20</v>
      </c>
      <c r="K38" s="9">
        <v>20</v>
      </c>
      <c r="L38" s="19">
        <v>18</v>
      </c>
      <c r="M38" s="19">
        <v>18</v>
      </c>
      <c r="N38" s="9">
        <v>18</v>
      </c>
      <c r="O38" s="9">
        <v>18</v>
      </c>
      <c r="P38" s="6" t="s">
        <v>30</v>
      </c>
      <c r="Q38" s="6" t="s">
        <v>30</v>
      </c>
      <c r="R38" s="6" t="s">
        <v>30</v>
      </c>
      <c r="S38" s="6" t="s">
        <v>30</v>
      </c>
      <c r="T38" s="6" t="s">
        <v>30</v>
      </c>
      <c r="U38" s="6" t="s">
        <v>30</v>
      </c>
      <c r="V38" s="8">
        <v>2443.1</v>
      </c>
      <c r="W38" s="8">
        <v>3764.9624999999996</v>
      </c>
      <c r="X38" s="8" t="s">
        <v>30</v>
      </c>
      <c r="Y38" s="8" t="s">
        <v>30</v>
      </c>
      <c r="Z38" s="15" t="s">
        <v>30</v>
      </c>
      <c r="AA38" s="41" t="s">
        <v>30</v>
      </c>
      <c r="AB38" s="3"/>
      <c r="AC38" s="3"/>
      <c r="AD38" s="3"/>
      <c r="AE38" s="3"/>
    </row>
    <row r="39" spans="1:53" ht="90" thickBot="1" x14ac:dyDescent="0.3">
      <c r="A39" s="14" t="s">
        <v>66</v>
      </c>
      <c r="B39" s="5" t="s">
        <v>42</v>
      </c>
      <c r="C39" s="9" t="s">
        <v>29</v>
      </c>
      <c r="D39" s="6" t="s">
        <v>30</v>
      </c>
      <c r="E39" s="6" t="s">
        <v>30</v>
      </c>
      <c r="F39" s="6" t="s">
        <v>30</v>
      </c>
      <c r="G39" s="6" t="s">
        <v>30</v>
      </c>
      <c r="H39" s="6" t="s">
        <v>30</v>
      </c>
      <c r="I39" s="6" t="s">
        <v>30</v>
      </c>
      <c r="J39" s="11">
        <v>15</v>
      </c>
      <c r="K39" s="9">
        <v>15</v>
      </c>
      <c r="L39" s="19">
        <v>13</v>
      </c>
      <c r="M39" s="19">
        <v>13</v>
      </c>
      <c r="N39" s="9">
        <v>13</v>
      </c>
      <c r="O39" s="9">
        <v>13</v>
      </c>
      <c r="P39" s="6" t="s">
        <v>30</v>
      </c>
      <c r="Q39" s="6" t="s">
        <v>30</v>
      </c>
      <c r="R39" s="6" t="s">
        <v>30</v>
      </c>
      <c r="S39" s="6" t="s">
        <v>30</v>
      </c>
      <c r="T39" s="6" t="s">
        <v>30</v>
      </c>
      <c r="U39" s="6" t="s">
        <v>30</v>
      </c>
      <c r="V39" s="8">
        <v>1832.1</v>
      </c>
      <c r="W39" s="8">
        <v>2823.7218749999997</v>
      </c>
      <c r="X39" s="8" t="s">
        <v>30</v>
      </c>
      <c r="Y39" s="8" t="s">
        <v>30</v>
      </c>
      <c r="Z39" s="8" t="s">
        <v>30</v>
      </c>
      <c r="AA39" s="8" t="s">
        <v>30</v>
      </c>
      <c r="AB39" s="3"/>
      <c r="AC39" s="3"/>
      <c r="AD39" s="3"/>
      <c r="AE39" s="3"/>
    </row>
    <row r="40" spans="1:53" ht="96.75" customHeight="1" thickBot="1" x14ac:dyDescent="0.3">
      <c r="A40" s="14" t="s">
        <v>66</v>
      </c>
      <c r="B40" s="5" t="s">
        <v>43</v>
      </c>
      <c r="C40" s="9" t="s">
        <v>29</v>
      </c>
      <c r="D40" s="6" t="s">
        <v>30</v>
      </c>
      <c r="E40" s="6" t="s">
        <v>30</v>
      </c>
      <c r="F40" s="6" t="s">
        <v>30</v>
      </c>
      <c r="G40" s="6" t="s">
        <v>30</v>
      </c>
      <c r="H40" s="6" t="s">
        <v>30</v>
      </c>
      <c r="I40" s="6" t="s">
        <v>30</v>
      </c>
      <c r="J40" s="11">
        <v>2</v>
      </c>
      <c r="K40" s="9">
        <v>2</v>
      </c>
      <c r="L40" s="19">
        <v>2</v>
      </c>
      <c r="M40" s="19">
        <v>2</v>
      </c>
      <c r="N40" s="9">
        <v>2</v>
      </c>
      <c r="O40" s="9">
        <v>2</v>
      </c>
      <c r="P40" s="6" t="s">
        <v>30</v>
      </c>
      <c r="Q40" s="6" t="s">
        <v>30</v>
      </c>
      <c r="R40" s="6" t="s">
        <v>30</v>
      </c>
      <c r="S40" s="6" t="s">
        <v>30</v>
      </c>
      <c r="T40" s="6" t="s">
        <v>30</v>
      </c>
      <c r="U40" s="6" t="s">
        <v>30</v>
      </c>
      <c r="V40" s="8">
        <v>244.2</v>
      </c>
      <c r="W40" s="8">
        <v>376.49624999999997</v>
      </c>
      <c r="X40" s="8" t="s">
        <v>30</v>
      </c>
      <c r="Y40" s="8" t="s">
        <v>30</v>
      </c>
      <c r="Z40" s="8" t="s">
        <v>30</v>
      </c>
      <c r="AA40" s="8" t="s">
        <v>30</v>
      </c>
      <c r="AB40" s="3"/>
      <c r="AC40" s="3"/>
      <c r="AD40" s="3"/>
      <c r="AE40" s="3"/>
    </row>
    <row r="41" spans="1:53" ht="64.5" thickBot="1" x14ac:dyDescent="0.3">
      <c r="A41" s="14" t="s">
        <v>67</v>
      </c>
      <c r="B41" s="5" t="s">
        <v>44</v>
      </c>
      <c r="C41" s="9" t="s">
        <v>29</v>
      </c>
      <c r="D41" s="6" t="s">
        <v>30</v>
      </c>
      <c r="E41" s="6" t="s">
        <v>30</v>
      </c>
      <c r="F41" s="6" t="s">
        <v>30</v>
      </c>
      <c r="G41" s="6" t="s">
        <v>30</v>
      </c>
      <c r="H41" s="6" t="s">
        <v>30</v>
      </c>
      <c r="I41" s="6" t="s">
        <v>30</v>
      </c>
      <c r="J41" s="11">
        <v>15</v>
      </c>
      <c r="K41" s="9">
        <v>12</v>
      </c>
      <c r="L41" s="19">
        <v>24</v>
      </c>
      <c r="M41" s="19">
        <v>24</v>
      </c>
      <c r="N41" s="9">
        <v>24</v>
      </c>
      <c r="O41" s="9">
        <v>24</v>
      </c>
      <c r="P41" s="6" t="s">
        <v>30</v>
      </c>
      <c r="Q41" s="6" t="s">
        <v>30</v>
      </c>
      <c r="R41" s="6" t="s">
        <v>30</v>
      </c>
      <c r="S41" s="6" t="s">
        <v>30</v>
      </c>
      <c r="T41" s="6" t="s">
        <v>30</v>
      </c>
      <c r="U41" s="6" t="s">
        <v>30</v>
      </c>
      <c r="V41" s="8" t="s">
        <v>30</v>
      </c>
      <c r="W41" s="8">
        <v>2258.9775</v>
      </c>
      <c r="X41" s="8" t="s">
        <v>30</v>
      </c>
      <c r="Y41" s="8" t="s">
        <v>30</v>
      </c>
      <c r="Z41" s="8" t="s">
        <v>30</v>
      </c>
      <c r="AA41" s="8" t="s">
        <v>30</v>
      </c>
      <c r="AB41" s="3"/>
      <c r="AC41" s="3"/>
      <c r="AD41" s="3"/>
      <c r="AE41" s="3"/>
    </row>
    <row r="42" spans="1:53" ht="77.25" thickBot="1" x14ac:dyDescent="0.3">
      <c r="A42" s="14" t="s">
        <v>68</v>
      </c>
      <c r="B42" s="5" t="s">
        <v>45</v>
      </c>
      <c r="C42" s="9" t="s">
        <v>29</v>
      </c>
      <c r="D42" s="6" t="s">
        <v>30</v>
      </c>
      <c r="E42" s="6" t="s">
        <v>30</v>
      </c>
      <c r="F42" s="6" t="s">
        <v>30</v>
      </c>
      <c r="G42" s="6" t="s">
        <v>30</v>
      </c>
      <c r="H42" s="6" t="s">
        <v>30</v>
      </c>
      <c r="I42" s="6" t="s">
        <v>30</v>
      </c>
      <c r="J42" s="11">
        <v>15</v>
      </c>
      <c r="K42" s="9">
        <v>15</v>
      </c>
      <c r="L42" s="19">
        <v>12</v>
      </c>
      <c r="M42" s="19">
        <v>12</v>
      </c>
      <c r="N42" s="9">
        <v>12</v>
      </c>
      <c r="O42" s="9">
        <v>12</v>
      </c>
      <c r="P42" s="6" t="s">
        <v>30</v>
      </c>
      <c r="Q42" s="6" t="s">
        <v>30</v>
      </c>
      <c r="R42" s="6" t="s">
        <v>30</v>
      </c>
      <c r="S42" s="6" t="s">
        <v>30</v>
      </c>
      <c r="T42" s="6" t="s">
        <v>30</v>
      </c>
      <c r="U42" s="6" t="s">
        <v>30</v>
      </c>
      <c r="V42" s="8">
        <v>1832.1</v>
      </c>
      <c r="W42" s="8">
        <v>2823.7218749999997</v>
      </c>
      <c r="X42" s="8" t="s">
        <v>30</v>
      </c>
      <c r="Y42" s="8" t="s">
        <v>30</v>
      </c>
      <c r="Z42" s="8" t="s">
        <v>30</v>
      </c>
      <c r="AA42" s="8" t="s">
        <v>30</v>
      </c>
      <c r="AB42" s="3"/>
      <c r="AC42" s="3"/>
      <c r="AD42" s="3"/>
      <c r="AE42" s="3"/>
    </row>
    <row r="43" spans="1:53" ht="90" thickBot="1" x14ac:dyDescent="0.3">
      <c r="A43" s="14" t="s">
        <v>67</v>
      </c>
      <c r="B43" s="5" t="s">
        <v>42</v>
      </c>
      <c r="C43" s="9" t="s">
        <v>29</v>
      </c>
      <c r="D43" s="6" t="s">
        <v>30</v>
      </c>
      <c r="E43" s="6" t="s">
        <v>30</v>
      </c>
      <c r="F43" s="6" t="s">
        <v>30</v>
      </c>
      <c r="G43" s="6" t="s">
        <v>30</v>
      </c>
      <c r="H43" s="6" t="s">
        <v>30</v>
      </c>
      <c r="I43" s="6" t="s">
        <v>30</v>
      </c>
      <c r="J43" s="11">
        <v>8</v>
      </c>
      <c r="K43" s="9">
        <v>8</v>
      </c>
      <c r="L43" s="19" t="s">
        <v>30</v>
      </c>
      <c r="M43" s="19" t="s">
        <v>30</v>
      </c>
      <c r="N43" s="9" t="s">
        <v>30</v>
      </c>
      <c r="O43" s="9" t="s">
        <v>30</v>
      </c>
      <c r="P43" s="6" t="s">
        <v>30</v>
      </c>
      <c r="Q43" s="6" t="s">
        <v>30</v>
      </c>
      <c r="R43" s="6" t="s">
        <v>30</v>
      </c>
      <c r="S43" s="6" t="s">
        <v>30</v>
      </c>
      <c r="T43" s="6" t="s">
        <v>30</v>
      </c>
      <c r="U43" s="6" t="s">
        <v>30</v>
      </c>
      <c r="V43" s="8">
        <v>977.2</v>
      </c>
      <c r="W43" s="8">
        <v>1505.9849999999999</v>
      </c>
      <c r="X43" s="8" t="s">
        <v>30</v>
      </c>
      <c r="Y43" s="8" t="s">
        <v>30</v>
      </c>
      <c r="Z43" s="8" t="s">
        <v>30</v>
      </c>
      <c r="AA43" s="8" t="s">
        <v>30</v>
      </c>
      <c r="AB43" s="3"/>
      <c r="AC43" s="3"/>
      <c r="AD43" s="3"/>
      <c r="AE43" s="3"/>
    </row>
    <row r="44" spans="1:53" ht="96.75" customHeight="1" thickBot="1" x14ac:dyDescent="0.3">
      <c r="A44" s="14" t="s">
        <v>69</v>
      </c>
      <c r="B44" s="5" t="s">
        <v>46</v>
      </c>
      <c r="C44" s="9" t="s">
        <v>29</v>
      </c>
      <c r="D44" s="6" t="s">
        <v>30</v>
      </c>
      <c r="E44" s="6" t="s">
        <v>30</v>
      </c>
      <c r="F44" s="6" t="s">
        <v>30</v>
      </c>
      <c r="G44" s="6" t="s">
        <v>30</v>
      </c>
      <c r="H44" s="6" t="s">
        <v>30</v>
      </c>
      <c r="I44" s="6" t="s">
        <v>30</v>
      </c>
      <c r="J44" s="11">
        <v>25</v>
      </c>
      <c r="K44" s="9">
        <v>25</v>
      </c>
      <c r="L44" s="19">
        <v>20</v>
      </c>
      <c r="M44" s="19">
        <v>20</v>
      </c>
      <c r="N44" s="9">
        <v>20</v>
      </c>
      <c r="O44" s="9">
        <v>20</v>
      </c>
      <c r="P44" s="6" t="s">
        <v>30</v>
      </c>
      <c r="Q44" s="6" t="s">
        <v>30</v>
      </c>
      <c r="R44" s="6" t="s">
        <v>30</v>
      </c>
      <c r="S44" s="6" t="s">
        <v>30</v>
      </c>
      <c r="T44" s="6" t="s">
        <v>30</v>
      </c>
      <c r="U44" s="6" t="s">
        <v>30</v>
      </c>
      <c r="V44" s="8">
        <v>3053.5</v>
      </c>
      <c r="W44" s="8">
        <v>4706.203125</v>
      </c>
      <c r="X44" s="8" t="s">
        <v>30</v>
      </c>
      <c r="Y44" s="8" t="s">
        <v>30</v>
      </c>
      <c r="Z44" s="8" t="s">
        <v>30</v>
      </c>
      <c r="AA44" s="8" t="s">
        <v>30</v>
      </c>
      <c r="AB44" s="3"/>
      <c r="AC44" s="3"/>
      <c r="AD44" s="3"/>
      <c r="AE44" s="3"/>
    </row>
    <row r="45" spans="1:53" ht="105.75" customHeight="1" thickBot="1" x14ac:dyDescent="0.3">
      <c r="A45" s="14" t="s">
        <v>69</v>
      </c>
      <c r="B45" s="5" t="s">
        <v>45</v>
      </c>
      <c r="C45" s="9" t="s">
        <v>29</v>
      </c>
      <c r="D45" s="6" t="s">
        <v>30</v>
      </c>
      <c r="E45" s="6" t="s">
        <v>30</v>
      </c>
      <c r="F45" s="6" t="s">
        <v>30</v>
      </c>
      <c r="G45" s="6" t="s">
        <v>30</v>
      </c>
      <c r="H45" s="6" t="s">
        <v>30</v>
      </c>
      <c r="I45" s="6" t="s">
        <v>30</v>
      </c>
      <c r="J45" s="11">
        <v>15</v>
      </c>
      <c r="K45" s="9">
        <v>15</v>
      </c>
      <c r="L45" s="19">
        <v>15</v>
      </c>
      <c r="M45" s="19">
        <v>15</v>
      </c>
      <c r="N45" s="9">
        <v>15</v>
      </c>
      <c r="O45" s="9">
        <v>15</v>
      </c>
      <c r="P45" s="6" t="s">
        <v>30</v>
      </c>
      <c r="Q45" s="6" t="s">
        <v>30</v>
      </c>
      <c r="R45" s="6" t="s">
        <v>30</v>
      </c>
      <c r="S45" s="6" t="s">
        <v>30</v>
      </c>
      <c r="T45" s="6" t="s">
        <v>30</v>
      </c>
      <c r="U45" s="6" t="s">
        <v>30</v>
      </c>
      <c r="V45" s="8">
        <v>1832.1</v>
      </c>
      <c r="W45" s="8">
        <v>2823.7218749999997</v>
      </c>
      <c r="X45" s="8" t="s">
        <v>30</v>
      </c>
      <c r="Y45" s="8" t="s">
        <v>30</v>
      </c>
      <c r="Z45" s="8" t="s">
        <v>30</v>
      </c>
      <c r="AA45" s="8" t="s">
        <v>30</v>
      </c>
      <c r="AB45" s="3"/>
      <c r="AC45" s="3"/>
      <c r="AD45" s="3"/>
      <c r="AE45" s="3"/>
    </row>
    <row r="46" spans="1:53" ht="70.5" customHeight="1" thickBot="1" x14ac:dyDescent="0.3">
      <c r="A46" s="98" t="s">
        <v>58</v>
      </c>
      <c r="B46" s="99"/>
      <c r="C46" s="9"/>
      <c r="D46" s="6"/>
      <c r="E46" s="6"/>
      <c r="F46" s="6"/>
      <c r="G46" s="6"/>
      <c r="H46" s="6"/>
      <c r="I46" s="6"/>
      <c r="J46" s="11"/>
      <c r="K46" s="9"/>
      <c r="L46" s="19"/>
      <c r="M46" s="19"/>
      <c r="N46" s="9"/>
      <c r="O46" s="9"/>
      <c r="P46" s="6"/>
      <c r="Q46" s="6"/>
      <c r="R46" s="6"/>
      <c r="S46" s="6"/>
      <c r="T46" s="6"/>
      <c r="U46" s="6"/>
      <c r="V46" s="8"/>
      <c r="W46" s="8"/>
      <c r="X46" s="56">
        <v>6601.39</v>
      </c>
      <c r="Y46" s="56">
        <v>7215.3</v>
      </c>
      <c r="Z46" s="56">
        <v>7545.04</v>
      </c>
      <c r="AA46" s="56">
        <v>7585.92</v>
      </c>
      <c r="AB46" s="3"/>
      <c r="AC46" s="3"/>
      <c r="AD46" s="3"/>
      <c r="AE46" s="3"/>
    </row>
    <row r="47" spans="1:53" ht="105.75" customHeight="1" thickBot="1" x14ac:dyDescent="0.3">
      <c r="A47" s="14" t="s">
        <v>70</v>
      </c>
      <c r="B47" s="5" t="s">
        <v>47</v>
      </c>
      <c r="C47" s="9" t="s">
        <v>29</v>
      </c>
      <c r="D47" s="6" t="s">
        <v>30</v>
      </c>
      <c r="E47" s="6" t="s">
        <v>30</v>
      </c>
      <c r="F47" s="6" t="s">
        <v>30</v>
      </c>
      <c r="G47" s="6" t="s">
        <v>30</v>
      </c>
      <c r="H47" s="6" t="s">
        <v>30</v>
      </c>
      <c r="I47" s="6" t="s">
        <v>30</v>
      </c>
      <c r="J47" s="11">
        <v>15</v>
      </c>
      <c r="K47" s="9">
        <v>15</v>
      </c>
      <c r="L47" s="19">
        <v>15</v>
      </c>
      <c r="M47" s="19">
        <v>15</v>
      </c>
      <c r="N47" s="9">
        <v>15</v>
      </c>
      <c r="O47" s="9">
        <v>15</v>
      </c>
      <c r="P47" s="6" t="s">
        <v>30</v>
      </c>
      <c r="Q47" s="6" t="s">
        <v>30</v>
      </c>
      <c r="R47" s="6" t="s">
        <v>30</v>
      </c>
      <c r="S47" s="6" t="s">
        <v>30</v>
      </c>
      <c r="T47" s="6" t="s">
        <v>30</v>
      </c>
      <c r="U47" s="6" t="s">
        <v>30</v>
      </c>
      <c r="V47" s="8">
        <v>1832.1</v>
      </c>
      <c r="W47" s="8">
        <v>2823.7218749999997</v>
      </c>
      <c r="X47" s="8" t="s">
        <v>30</v>
      </c>
      <c r="Y47" s="8" t="s">
        <v>30</v>
      </c>
      <c r="Z47" s="8" t="s">
        <v>30</v>
      </c>
      <c r="AA47" s="8" t="s">
        <v>30</v>
      </c>
      <c r="AB47" s="3"/>
      <c r="AC47" s="3"/>
      <c r="AD47" s="3"/>
      <c r="AE47" s="3"/>
    </row>
    <row r="48" spans="1:53" ht="105.75" customHeight="1" thickBot="1" x14ac:dyDescent="0.3">
      <c r="A48" s="14" t="s">
        <v>70</v>
      </c>
      <c r="B48" s="5" t="s">
        <v>40</v>
      </c>
      <c r="C48" s="9" t="s">
        <v>29</v>
      </c>
      <c r="D48" s="6" t="s">
        <v>30</v>
      </c>
      <c r="E48" s="6" t="s">
        <v>30</v>
      </c>
      <c r="F48" s="6" t="s">
        <v>30</v>
      </c>
      <c r="G48" s="6" t="s">
        <v>30</v>
      </c>
      <c r="H48" s="6" t="s">
        <v>30</v>
      </c>
      <c r="I48" s="6" t="s">
        <v>30</v>
      </c>
      <c r="J48" s="11">
        <v>20</v>
      </c>
      <c r="K48" s="9">
        <v>20</v>
      </c>
      <c r="L48" s="19">
        <v>13</v>
      </c>
      <c r="M48" s="19">
        <v>13</v>
      </c>
      <c r="N48" s="9">
        <v>13</v>
      </c>
      <c r="O48" s="9">
        <v>13</v>
      </c>
      <c r="P48" s="6" t="s">
        <v>30</v>
      </c>
      <c r="Q48" s="6" t="s">
        <v>30</v>
      </c>
      <c r="R48" s="6" t="s">
        <v>30</v>
      </c>
      <c r="S48" s="6" t="s">
        <v>30</v>
      </c>
      <c r="T48" s="6" t="s">
        <v>30</v>
      </c>
      <c r="U48" s="6" t="s">
        <v>30</v>
      </c>
      <c r="V48" s="8">
        <v>2443.1</v>
      </c>
      <c r="W48" s="8">
        <v>3764.9624999999996</v>
      </c>
      <c r="X48" s="8" t="s">
        <v>30</v>
      </c>
      <c r="Y48" s="8" t="s">
        <v>30</v>
      </c>
      <c r="Z48" s="8" t="s">
        <v>30</v>
      </c>
      <c r="AA48" s="8" t="s">
        <v>30</v>
      </c>
      <c r="AB48" s="3"/>
      <c r="AC48" s="3"/>
      <c r="AD48" s="3"/>
      <c r="AE48" s="3"/>
    </row>
    <row r="49" spans="1:31" ht="105.75" customHeight="1" thickBot="1" x14ac:dyDescent="0.3">
      <c r="A49" s="14" t="s">
        <v>70</v>
      </c>
      <c r="B49" s="5" t="s">
        <v>48</v>
      </c>
      <c r="C49" s="9" t="s">
        <v>29</v>
      </c>
      <c r="D49" s="6" t="s">
        <v>30</v>
      </c>
      <c r="E49" s="6" t="s">
        <v>30</v>
      </c>
      <c r="F49" s="6" t="s">
        <v>30</v>
      </c>
      <c r="G49" s="6" t="s">
        <v>30</v>
      </c>
      <c r="H49" s="6" t="s">
        <v>30</v>
      </c>
      <c r="I49" s="6" t="s">
        <v>30</v>
      </c>
      <c r="J49" s="11">
        <v>10</v>
      </c>
      <c r="K49" s="9" t="s">
        <v>30</v>
      </c>
      <c r="L49" s="19">
        <v>11</v>
      </c>
      <c r="M49" s="19">
        <v>11</v>
      </c>
      <c r="N49" s="9">
        <v>11</v>
      </c>
      <c r="O49" s="9">
        <v>11</v>
      </c>
      <c r="P49" s="6" t="s">
        <v>30</v>
      </c>
      <c r="Q49" s="6" t="s">
        <v>30</v>
      </c>
      <c r="R49" s="6" t="s">
        <v>30</v>
      </c>
      <c r="S49" s="6" t="s">
        <v>30</v>
      </c>
      <c r="T49" s="6" t="s">
        <v>30</v>
      </c>
      <c r="U49" s="6" t="s">
        <v>30</v>
      </c>
      <c r="V49" s="8">
        <v>1221.4000000000001</v>
      </c>
      <c r="W49" s="8" t="s">
        <v>30</v>
      </c>
      <c r="X49" s="8" t="s">
        <v>30</v>
      </c>
      <c r="Y49" s="8" t="s">
        <v>30</v>
      </c>
      <c r="Z49" s="8" t="s">
        <v>30</v>
      </c>
      <c r="AA49" s="8" t="s">
        <v>30</v>
      </c>
      <c r="AB49" s="3"/>
      <c r="AC49" s="3"/>
      <c r="AD49" s="3"/>
      <c r="AE49" s="3"/>
    </row>
    <row r="50" spans="1:31" s="10" customFormat="1" ht="66" customHeight="1" thickBot="1" x14ac:dyDescent="0.3">
      <c r="A50" s="96" t="s">
        <v>59</v>
      </c>
      <c r="B50" s="107"/>
      <c r="C50" s="9"/>
      <c r="D50" s="9"/>
      <c r="E50" s="9"/>
      <c r="F50" s="9"/>
      <c r="G50" s="9"/>
      <c r="H50" s="9"/>
      <c r="I50" s="21"/>
      <c r="J50" s="21"/>
      <c r="K50" s="11"/>
      <c r="L50" s="17"/>
      <c r="M50" s="19"/>
      <c r="N50" s="9"/>
      <c r="O50" s="9"/>
      <c r="P50" s="7" t="s">
        <v>30</v>
      </c>
      <c r="Q50" s="7" t="s">
        <v>30</v>
      </c>
      <c r="R50" s="7" t="s">
        <v>30</v>
      </c>
      <c r="S50" s="7" t="s">
        <v>30</v>
      </c>
      <c r="T50" s="7" t="s">
        <v>30</v>
      </c>
      <c r="U50" s="7" t="s">
        <v>30</v>
      </c>
      <c r="V50" s="7" t="s">
        <v>30</v>
      </c>
      <c r="W50" s="7" t="s">
        <v>30</v>
      </c>
      <c r="X50" s="57">
        <v>560.4</v>
      </c>
      <c r="Y50" s="16">
        <v>450</v>
      </c>
      <c r="Z50" s="16">
        <v>450</v>
      </c>
      <c r="AA50" s="16">
        <v>450</v>
      </c>
    </row>
    <row r="51" spans="1:31" s="10" customFormat="1" ht="66" customHeight="1" thickBot="1" x14ac:dyDescent="0.3">
      <c r="A51" s="82" t="s">
        <v>63</v>
      </c>
      <c r="B51" s="83"/>
      <c r="C51" s="11" t="s">
        <v>39</v>
      </c>
      <c r="D51" s="22" t="s">
        <v>30</v>
      </c>
      <c r="E51" s="22" t="s">
        <v>30</v>
      </c>
      <c r="F51" s="22" t="s">
        <v>30</v>
      </c>
      <c r="G51" s="22" t="s">
        <v>30</v>
      </c>
      <c r="H51" s="22" t="s">
        <v>30</v>
      </c>
      <c r="I51" s="21" t="s">
        <v>30</v>
      </c>
      <c r="J51" s="21" t="s">
        <v>30</v>
      </c>
      <c r="K51" s="11" t="s">
        <v>30</v>
      </c>
      <c r="L51" s="17" t="s">
        <v>30</v>
      </c>
      <c r="M51" s="17">
        <v>1</v>
      </c>
      <c r="N51" s="17">
        <v>1</v>
      </c>
      <c r="O51" s="17">
        <v>1</v>
      </c>
      <c r="P51" s="22" t="s">
        <v>30</v>
      </c>
      <c r="Q51" s="11" t="s">
        <v>30</v>
      </c>
      <c r="R51" s="22" t="s">
        <v>30</v>
      </c>
      <c r="S51" s="22" t="s">
        <v>30</v>
      </c>
      <c r="T51" s="22" t="s">
        <v>30</v>
      </c>
      <c r="U51" s="22" t="s">
        <v>30</v>
      </c>
      <c r="V51" s="22" t="s">
        <v>30</v>
      </c>
      <c r="W51" s="22" t="s">
        <v>30</v>
      </c>
      <c r="X51" s="16"/>
      <c r="Y51" s="16"/>
      <c r="Z51" s="16"/>
      <c r="AA51" s="16"/>
    </row>
    <row r="52" spans="1:31" ht="62.25" customHeight="1" thickBot="1" x14ac:dyDescent="0.3">
      <c r="A52" s="82" t="s">
        <v>64</v>
      </c>
      <c r="B52" s="83"/>
      <c r="C52" s="11" t="s">
        <v>39</v>
      </c>
      <c r="D52" s="22"/>
      <c r="E52" s="22"/>
      <c r="F52" s="22"/>
      <c r="G52" s="22"/>
      <c r="H52" s="22"/>
      <c r="I52" s="21"/>
      <c r="J52" s="21"/>
      <c r="K52" s="11"/>
      <c r="L52" s="17" t="s">
        <v>30</v>
      </c>
      <c r="M52" s="17">
        <v>1</v>
      </c>
      <c r="N52" s="22">
        <v>1</v>
      </c>
      <c r="O52" s="22">
        <v>1</v>
      </c>
      <c r="P52" s="22"/>
      <c r="Q52" s="11"/>
      <c r="R52" s="22"/>
      <c r="S52" s="22"/>
      <c r="T52" s="22"/>
      <c r="U52" s="22"/>
      <c r="V52" s="22"/>
      <c r="W52" s="22"/>
      <c r="X52" s="22" t="s">
        <v>30</v>
      </c>
      <c r="Y52" s="22" t="s">
        <v>30</v>
      </c>
      <c r="Z52" s="22" t="s">
        <v>30</v>
      </c>
      <c r="AA52" s="22" t="s">
        <v>30</v>
      </c>
      <c r="AB52" s="10"/>
    </row>
    <row r="53" spans="1:31" ht="72" customHeight="1" thickBot="1" x14ac:dyDescent="0.3">
      <c r="A53" s="82" t="s">
        <v>65</v>
      </c>
      <c r="B53" s="83"/>
      <c r="C53" s="11" t="s">
        <v>39</v>
      </c>
      <c r="D53" s="9"/>
      <c r="E53" s="9"/>
      <c r="F53" s="9"/>
      <c r="G53" s="9"/>
      <c r="H53" s="9"/>
      <c r="I53" s="21"/>
      <c r="J53" s="21"/>
      <c r="K53" s="11"/>
      <c r="L53" s="20">
        <v>11</v>
      </c>
      <c r="M53" s="75">
        <v>7</v>
      </c>
      <c r="N53" s="11">
        <v>7</v>
      </c>
      <c r="O53" s="9">
        <v>7</v>
      </c>
      <c r="P53" s="9"/>
      <c r="Q53" s="9"/>
      <c r="R53" s="9"/>
      <c r="S53" s="9"/>
      <c r="T53" s="9"/>
      <c r="U53" s="9"/>
      <c r="V53" s="9"/>
      <c r="W53" s="9"/>
      <c r="X53" s="9" t="s">
        <v>30</v>
      </c>
      <c r="Y53" s="9" t="s">
        <v>30</v>
      </c>
      <c r="Z53" s="9" t="s">
        <v>30</v>
      </c>
      <c r="AA53" s="9" t="s">
        <v>30</v>
      </c>
      <c r="AB53" s="10"/>
    </row>
    <row r="54" spans="1:31" s="12" customFormat="1" ht="45" customHeight="1" thickBot="1" x14ac:dyDescent="0.3">
      <c r="A54" s="105" t="s">
        <v>60</v>
      </c>
      <c r="B54" s="106"/>
      <c r="C54" s="45"/>
      <c r="D54" s="45"/>
      <c r="E54" s="45"/>
      <c r="F54" s="45"/>
      <c r="G54" s="45"/>
      <c r="H54" s="45"/>
      <c r="I54" s="58"/>
      <c r="J54" s="58"/>
      <c r="K54" s="46"/>
      <c r="L54" s="47"/>
      <c r="M54" s="76"/>
      <c r="N54" s="45"/>
      <c r="O54" s="45"/>
      <c r="P54" s="48"/>
      <c r="Q54" s="52"/>
      <c r="R54" s="48"/>
      <c r="S54" s="48"/>
      <c r="T54" s="48"/>
      <c r="U54" s="48"/>
      <c r="V54" s="48"/>
      <c r="W54" s="48"/>
      <c r="X54" s="7">
        <v>4696.53</v>
      </c>
      <c r="Y54" s="70">
        <v>4539.7</v>
      </c>
      <c r="Z54" s="70">
        <v>4823</v>
      </c>
      <c r="AA54" s="70">
        <v>4857.2</v>
      </c>
      <c r="AB54" s="10"/>
    </row>
    <row r="55" spans="1:31" ht="51" customHeight="1" thickBot="1" x14ac:dyDescent="0.3">
      <c r="A55" s="101" t="s">
        <v>62</v>
      </c>
      <c r="B55" s="102"/>
      <c r="C55" s="71" t="s">
        <v>27</v>
      </c>
      <c r="D55" s="44"/>
      <c r="E55" s="49"/>
      <c r="F55" s="49"/>
      <c r="G55" s="49"/>
      <c r="H55" s="49"/>
      <c r="I55" s="49"/>
      <c r="J55" s="49"/>
      <c r="K55" s="49"/>
      <c r="L55" s="53">
        <v>20</v>
      </c>
      <c r="M55" s="53">
        <v>19</v>
      </c>
      <c r="N55" s="72">
        <v>19</v>
      </c>
      <c r="O55" s="72">
        <v>19</v>
      </c>
      <c r="P55" s="49"/>
      <c r="Q55" s="49"/>
      <c r="R55" s="49"/>
      <c r="S55" s="44"/>
      <c r="T55" s="49"/>
      <c r="U55" s="49"/>
      <c r="V55" s="51"/>
      <c r="W55" s="49"/>
      <c r="X55" s="49"/>
      <c r="Y55" s="49"/>
      <c r="Z55" s="49"/>
      <c r="AA55" s="49"/>
    </row>
    <row r="56" spans="1:31" ht="51" customHeight="1" thickBot="1" x14ac:dyDescent="0.3">
      <c r="A56" s="103" t="s">
        <v>61</v>
      </c>
      <c r="B56" s="104"/>
      <c r="C56" s="71" t="s">
        <v>29</v>
      </c>
      <c r="D56" s="49"/>
      <c r="E56" s="49"/>
      <c r="F56" s="49"/>
      <c r="G56" s="49"/>
      <c r="H56" s="49"/>
      <c r="I56" s="49"/>
      <c r="J56" s="49"/>
      <c r="K56" s="49"/>
      <c r="L56" s="53">
        <v>8500</v>
      </c>
      <c r="M56" s="53">
        <v>6000</v>
      </c>
      <c r="N56" s="72">
        <v>6000</v>
      </c>
      <c r="O56" s="72">
        <v>6000</v>
      </c>
      <c r="P56" s="49"/>
      <c r="Q56" s="49"/>
      <c r="R56" s="49"/>
      <c r="S56" s="49"/>
      <c r="T56" s="50"/>
      <c r="U56" s="49"/>
      <c r="V56" s="49"/>
      <c r="W56" s="49"/>
      <c r="X56" s="49"/>
      <c r="Y56" s="49"/>
      <c r="Z56" s="49"/>
      <c r="AA56" s="49"/>
      <c r="AB56" s="4"/>
      <c r="AC56" s="4"/>
      <c r="AD56" s="4"/>
      <c r="AE56" s="4"/>
    </row>
    <row r="57" spans="1:31" x14ac:dyDescent="0.25">
      <c r="Z57" s="43"/>
      <c r="AA57" s="1"/>
    </row>
    <row r="58" spans="1:31" x14ac:dyDescent="0.25">
      <c r="Z58" s="43"/>
      <c r="AA58" s="1"/>
    </row>
    <row r="59" spans="1:31" x14ac:dyDescent="0.25">
      <c r="Z59" s="43"/>
      <c r="AA59" s="1"/>
    </row>
    <row r="60" spans="1:31" ht="15.75" customHeight="1" x14ac:dyDescent="0.25">
      <c r="Z60" s="43"/>
      <c r="AA60" s="1"/>
    </row>
    <row r="61" spans="1:31" x14ac:dyDescent="0.25">
      <c r="AA61" s="1"/>
    </row>
    <row r="62" spans="1:31" x14ac:dyDescent="0.25">
      <c r="AA62" s="1"/>
    </row>
    <row r="63" spans="1:31" ht="14.25" customHeight="1" x14ac:dyDescent="0.25">
      <c r="AA63" s="1"/>
    </row>
    <row r="64" spans="1:31" s="10" customFormat="1" ht="43.5" customHeight="1" x14ac:dyDescent="0.25">
      <c r="M64" s="77"/>
    </row>
    <row r="65" spans="1:27" s="10" customFormat="1" ht="63" customHeight="1" x14ac:dyDescent="0.25">
      <c r="M65" s="77"/>
    </row>
    <row r="66" spans="1:27" ht="45" customHeight="1" x14ac:dyDescent="0.25">
      <c r="A66" s="10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78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66" customHeight="1" x14ac:dyDescent="0.25">
      <c r="A67" s="10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78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2" customFormat="1" ht="66" customHeight="1" x14ac:dyDescent="0.25">
      <c r="A68" s="10"/>
      <c r="M68" s="79"/>
    </row>
    <row r="69" spans="1:27" ht="62.2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78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78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78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</sheetData>
  <mergeCells count="36">
    <mergeCell ref="A55:B55"/>
    <mergeCell ref="A56:B56"/>
    <mergeCell ref="A54:B54"/>
    <mergeCell ref="A50:B50"/>
    <mergeCell ref="A52:B52"/>
    <mergeCell ref="A53:B53"/>
    <mergeCell ref="A35:AA35"/>
    <mergeCell ref="A51:B51"/>
    <mergeCell ref="A23:B23"/>
    <mergeCell ref="A34:B34"/>
    <mergeCell ref="A36:B36"/>
    <mergeCell ref="A46:B46"/>
    <mergeCell ref="A27:B27"/>
    <mergeCell ref="A28:B28"/>
    <mergeCell ref="A29:B29"/>
    <mergeCell ref="A33:B33"/>
    <mergeCell ref="A31:B31"/>
    <mergeCell ref="A30:B30"/>
    <mergeCell ref="A32:B32"/>
    <mergeCell ref="A22:B22"/>
    <mergeCell ref="A24:B24"/>
    <mergeCell ref="A25:B25"/>
    <mergeCell ref="A26:B26"/>
    <mergeCell ref="A16:B17"/>
    <mergeCell ref="A19:AA19"/>
    <mergeCell ref="A20:AA20"/>
    <mergeCell ref="A21:B21"/>
    <mergeCell ref="C16:C17"/>
    <mergeCell ref="A18:B18"/>
    <mergeCell ref="P16:AA16"/>
    <mergeCell ref="D16:O16"/>
    <mergeCell ref="A9:Z9"/>
    <mergeCell ref="A10:Z10"/>
    <mergeCell ref="A11:Z11"/>
    <mergeCell ref="A12:Z12"/>
    <mergeCell ref="A13:Z13"/>
  </mergeCells>
  <pageMargins left="0.25" right="0.25" top="0.75" bottom="0.75" header="0.3" footer="0.3"/>
  <pageSetup paperSize="9" scale="2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User</cp:lastModifiedBy>
  <cp:lastPrinted>2023-10-24T00:39:56Z</cp:lastPrinted>
  <dcterms:created xsi:type="dcterms:W3CDTF">2021-10-12T07:29:20Z</dcterms:created>
  <dcterms:modified xsi:type="dcterms:W3CDTF">2024-01-10T01:49:51Z</dcterms:modified>
</cp:coreProperties>
</file>